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vier.marrufo\Documents\IRC SIF ASECH\IRC SIF TRIMESTRAL\2024\Jul Sep 2024\"/>
    </mc:Choice>
  </mc:AlternateContent>
  <xr:revisionPtr revIDLastSave="0" documentId="13_ncr:1_{4AF3B783-7DB3-43FC-9219-F8E59EA41A8F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9040" windowHeight="1584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7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G30" i="1"/>
  <c r="F30" i="1"/>
  <c r="D30" i="1"/>
  <c r="C30" i="1"/>
  <c r="G17" i="1"/>
  <c r="G43" i="1" s="1"/>
  <c r="G73" i="1" s="1"/>
  <c r="F17" i="1"/>
  <c r="F43" i="1" s="1"/>
  <c r="F73" i="1" s="1"/>
  <c r="D17" i="1"/>
  <c r="D43" i="1" s="1"/>
  <c r="D73" i="1" s="1"/>
  <c r="C17" i="1"/>
  <c r="C43" i="1" s="1"/>
  <c r="H39" i="1" l="1"/>
  <c r="H43" i="1" s="1"/>
  <c r="H73" i="1" s="1"/>
  <c r="E39" i="1"/>
  <c r="E37" i="1"/>
  <c r="C73" i="1"/>
  <c r="E68" i="1"/>
  <c r="E43" i="1" l="1"/>
  <c r="E73" i="1" s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<sst xmlns="http://schemas.openxmlformats.org/spreadsheetml/2006/main" count="77" uniqueCount="77">
  <si>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</si>
  <si>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</si>
  <si>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</si>
  <si>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</si>
  <si>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</si>
  <si>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</si>
  <si>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</si>
  <si>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</si>
  <si>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</si>
  <si>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</si>
  <si>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</si>
  <si>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</si>
  <si>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</si>
  <si>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</si>
  <si>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</si>
  <si>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</si>
  <si>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</si>
  <si>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</si>
  <si>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</si>
  <si>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</si>
  <si>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</si>
  <si>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</si>
  <si>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</si>
  <si>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</si>
  <si>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</si>
  <si>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</si>
  <si>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</si>
  <si>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</si>
  <si>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</si>
  <si>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</si>
  <si>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</si>
  <si>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</si>
  <si>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</si>
  <si>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</si>
  <si>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</si>
  <si>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</si>
  <si>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</si>
  <si>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</si>
  <si>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</si>
  <si>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</si>
  <si>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</si>
  <si>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</si>
  <si>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</si>
  <si>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</si>
  <si>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</si>
  <si>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</si>
  <si>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</si>
  <si>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</si>
  <si>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</si>
  <si>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</si>
  <si>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</si>
  <si>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</si>
  <si>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</si>
  <si>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</si>
  <si>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</si>
  <si>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</si>
  <si>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</si>
  <si>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</si>
  <si>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</si>
  <si>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</si>
  <si>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</si>
  <si>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</si>
  <si>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</si>
  <si>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</si>
  <si>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</si>
  <si>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</si>
  <si>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</si>
  <si>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</si>
  <si>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</si>
  <si>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</si>
  <si>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</si>
  <si>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</si>
  <si>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</si>
  <si>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</si>
  <si>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</si>
  <si>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PROMOTORA PARA EL DESARROLLO ECONÓMICO DE CHIHUAHUA</t>
  </si>
  <si>
    <t>Del 01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</si>
</sst>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G31" sqref="G31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156234568.6164</v>
      </c>
      <c r="D16" s="24">
        <v>0</v>
      </c>
      <c r="E16" s="26">
        <f t="shared" si="0"/>
        <v>156234568.6164</v>
      </c>
      <c r="F16" s="24">
        <v>99761831.950000018</v>
      </c>
      <c r="G16" s="24">
        <v>99761831.950000018</v>
      </c>
      <c r="H16" s="26">
        <f t="shared" si="1"/>
        <v>-56472736.666399986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0</v>
      </c>
      <c r="D36" s="24">
        <v>0</v>
      </c>
      <c r="E36" s="28">
        <f t="shared" si="3"/>
        <v>0</v>
      </c>
      <c r="F36" s="24">
        <v>0</v>
      </c>
      <c r="G36" s="24">
        <v>0</v>
      </c>
      <c r="H36" s="26">
        <f t="shared" ref="H36:H41" si="7">SUM(G36-C36)</f>
        <v>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8102399.9912960026</v>
      </c>
      <c r="D39" s="22">
        <f t="shared" ref="D39:G39" si="9">SUM(D40:D41)</f>
        <v>0</v>
      </c>
      <c r="E39" s="28">
        <f t="shared" si="3"/>
        <v>8102399.9912960026</v>
      </c>
      <c r="F39" s="22">
        <f t="shared" si="9"/>
        <v>16528253.629999999</v>
      </c>
      <c r="G39" s="22">
        <f t="shared" si="9"/>
        <v>16528253.629999999</v>
      </c>
      <c r="H39" s="26">
        <f t="shared" si="7"/>
        <v>8425853.6387039963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8102399.9912960026</v>
      </c>
      <c r="D41" s="25">
        <v>0</v>
      </c>
      <c r="E41" s="28">
        <f t="shared" si="3"/>
        <v>8102399.9912960026</v>
      </c>
      <c r="F41" s="25">
        <v>16528253.629999999</v>
      </c>
      <c r="G41" s="25">
        <v>16528253.629999999</v>
      </c>
      <c r="H41" s="28">
        <f t="shared" si="7"/>
        <v>8425853.6387039963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164336968.607696</v>
      </c>
      <c r="D43" s="55">
        <f t="shared" ref="D43:H43" si="10">SUM(D10:D17,D30,D36,D37,D39)</f>
        <v>0</v>
      </c>
      <c r="E43" s="35">
        <f t="shared" si="10"/>
        <v>164336968.607696</v>
      </c>
      <c r="F43" s="55">
        <f t="shared" si="10"/>
        <v>116290085.58000001</v>
      </c>
      <c r="G43" s="55">
        <f t="shared" si="10"/>
        <v>116290085.58000001</v>
      </c>
      <c r="H43" s="35">
        <f t="shared" si="10"/>
        <v>-48046883.027695991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164336968.607696</v>
      </c>
      <c r="D73" s="22">
        <f t="shared" ref="D73:G73" si="21">SUM(D43,D68,D70)</f>
        <v>0</v>
      </c>
      <c r="E73" s="26">
        <f t="shared" si="21"/>
        <v>164336968.607696</v>
      </c>
      <c r="F73" s="22">
        <f t="shared" si="21"/>
        <v>116290085.58000001</v>
      </c>
      <c r="G73" s="22">
        <f t="shared" si="21"/>
        <v>116290085.58000001</v>
      </c>
      <c r="H73" s="26">
        <f>SUM(H43,H68,H70)</f>
        <v>-48046883.027695991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Javier Marrufo</cp:lastModifiedBy>
  <dcterms:created xsi:type="dcterms:W3CDTF">2020-01-08T20:55:35Z</dcterms:created>
  <dcterms:modified xsi:type="dcterms:W3CDTF">2024-10-10T18:31:18Z</dcterms:modified>
</cp:coreProperties>
</file>